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CD9AC91D-392A-4897-B6C4-26E2BE085765}" xr6:coauthVersionLast="47" xr6:coauthVersionMax="47" xr10:uidLastSave="{00000000-0000-0000-0000-000000000000}"/>
  <bookViews>
    <workbookView xWindow="-120" yWindow="-120" windowWidth="19440" windowHeight="11160" xr2:uid="{00000000-000D-0000-FFFF-FFFF00000000}"/>
  </bookViews>
  <sheets>
    <sheet name="Manufactruing of ND"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W21" i="2" l="1"/>
  <c r="W25" i="2"/>
  <c r="V18" i="2"/>
  <c r="W18" i="2" s="1"/>
  <c r="V19" i="2"/>
  <c r="W19" i="2" s="1"/>
  <c r="V20" i="2"/>
  <c r="W20" i="2" s="1"/>
  <c r="V21" i="2"/>
  <c r="V22" i="2"/>
  <c r="W22" i="2" s="1"/>
  <c r="V23" i="2"/>
  <c r="W23" i="2" s="1"/>
  <c r="V24" i="2"/>
  <c r="W24" i="2" s="1"/>
  <c r="V25" i="2"/>
  <c r="V26" i="2"/>
  <c r="W26" i="2" s="1"/>
  <c r="P18" i="2"/>
  <c r="P19" i="2"/>
  <c r="P20" i="2"/>
  <c r="P21" i="2"/>
  <c r="P22" i="2"/>
  <c r="P23" i="2"/>
  <c r="P24" i="2"/>
  <c r="P25" i="2"/>
  <c r="P26" i="2"/>
  <c r="P13" i="2"/>
  <c r="P14" i="2"/>
  <c r="P15" i="2"/>
  <c r="P16" i="2"/>
  <c r="P17" i="2"/>
  <c r="V13" i="2" l="1"/>
  <c r="V14" i="2"/>
  <c r="V15" i="2"/>
  <c r="V16" i="2"/>
  <c r="V17" i="2"/>
  <c r="V12" i="2"/>
  <c r="P12" i="2"/>
  <c r="V11" i="2"/>
  <c r="P11" i="2"/>
  <c r="W16" i="2" l="1"/>
  <c r="W14" i="2"/>
  <c r="W12" i="2"/>
  <c r="W17" i="2"/>
  <c r="W15" i="2"/>
  <c r="W13" i="2"/>
  <c r="W11" i="2"/>
</calcChain>
</file>

<file path=xl/sharedStrings.xml><?xml version="1.0" encoding="utf-8"?>
<sst xmlns="http://schemas.openxmlformats.org/spreadsheetml/2006/main" count="68" uniqueCount="50">
  <si>
    <t>Technical Evaluation Matrix</t>
  </si>
  <si>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</si>
  <si>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</si>
  <si>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</si>
  <si>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</si>
  <si>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</si>
  <si>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</si>
  <si>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</si>
  <si>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</si>
  <si>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</si>
  <si>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</si>
  <si>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</si>
  <si>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Gauge, etc. of Device</t>
  </si>
  <si>
    <t>Physical examination of the quoted item/s by the MCC expert/s. Rejection of the quoted item/s by the MCC expert/s shall lead to disqualification of the said item/s.</t>
  </si>
  <si>
    <t>Name of the firm</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</si>
  <si>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</si>
  <si>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</si>
  <si>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</si>
  <si>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</si>
  <si>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</si>
  <si>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</si>
  <si>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</si>
  <si>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</si>
  <si>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t>Evaluation Criteria for Manufacturers of  Non Drugs Items for Govt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</si>
  <si>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</si>
  <si>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</si>
  <si>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</si>
  <si>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</si>
  <si>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t>BLUE BIRDS, ISLAMABAD</t>
  </si>
  <si>
    <t>Cord Clamp</t>
  </si>
  <si>
    <t>Mediplus</t>
  </si>
  <si>
    <t>Disposable Dignity Sheet having super absorbency</t>
  </si>
  <si>
    <t>Disposable Gown as per WHO or equivalent standard</t>
  </si>
  <si>
    <t>Disposable Sterile Latex Surgical Gloves (Powdered)</t>
  </si>
  <si>
    <t>6.5, 7.0, 7.5, 8.0, 8.5</t>
  </si>
  <si>
    <t>Disposable Non-Sterile Latex Examination Gloves (Powdered)</t>
  </si>
  <si>
    <t>Disposable Non-sterile Polyethylene Gloves</t>
  </si>
  <si>
    <t>Disposable OT Cap</t>
  </si>
  <si>
    <t>Disposable OT Drapes</t>
  </si>
  <si>
    <t>Medical Shoe Cover (Disposable)</t>
  </si>
  <si>
    <t>Disposable Face Mask</t>
  </si>
  <si>
    <t>Nebulizer mask with chamber and tubing</t>
  </si>
  <si>
    <t>Peadiatric</t>
  </si>
  <si>
    <t>Adult</t>
  </si>
  <si>
    <t>Oxygen Mask</t>
  </si>
  <si>
    <t>Urine bag with let</t>
  </si>
  <si>
    <t>2000 ml</t>
  </si>
  <si>
    <t>The firm was inspected as per technical evaluation criteria, all mandatory and embassy attested documents (DRAP Registration, Agency agreement, cGMP/EC, Free Sale certificate/CoPP/COFG) for the quoted items were checked, and following observations were made;
1.	Anhui Kangning Industrial (Group) Co., Ltd. China: The description of quoted items is not mentioned in the Agency agreement. Valid Original free sale certificate of the quoted items duly attested by the Embassy concerned was present at the time of inspection. The EC Full quality assurance issued by UDEM Turkey duly attested by the embassy concerned was present which stand expired on 23-04-2024, however, Confirmation letter issued by UDEM CROATIA was presented in accordance with section 08(vi) of the Bid Form 1 in the approved BSDs FY 2025-26.
2.	Jiangsu Website Medical Product Co., Ltd., China:   Valid Original free sale certificates, EC certificate and Agency agreement of the quoted items duly attested by the Embassy concerned were not present at the time of inspection. 
3.	Tanchang City Anrui Medical Equipmens CO., Ltd China:  Valid Original free sale certificates, EC certificate and Agency agreement of the quoted items duly attested by the Embassy concerned were not present at the time of inspection.
4.	20% inventory of the quoted items, adequate qualified HR, Cold Chain facility, Good Storage practices and SOPs for expiry management were not satisfactory/present.
In view of the above the firm is NOT RECOMMENDED.</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</si>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</sst>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name val="Calibri"/>
      <family val="2"/>
      <scheme val="minor"/>
    </font>
    <font>
      <b/>
      <sz val="11"/>
      <color theme="1"/>
      <name val="Calibri"/>
      <family val="2"/>
      <scheme val="minor"/>
    </font>
    <font>
      <sz val="14"/>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b/>
      <sz val="11"/>
      <name val="Times New Roman"/>
      <family val="1"/>
    </font>
    <font>
      <b/>
      <sz val="14"/>
      <name val="Calibri"/>
      <family val="2"/>
      <scheme val="minor"/>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7" fillId="0" borderId="0" applyNumberFormat="0" applyFill="0" applyBorder="0" applyAlignment="0" applyProtection="0"/>
    <xf numFmtId="0" fontId="8" fillId="0" borderId="0" applyNumberFormat="0" applyFill="0" applyBorder="0" applyAlignment="0" applyProtection="0"/>
  </cellStyleXfs>
  <cellXfs count="40">
    <xf numFmtId="0" fontId="0" fillId="0" borderId="0" xfId="0"/>
    <xf numFmtId="0" fontId="2" fillId="0" borderId="0" xfId="0" applyFont="1" applyAlignment="1">
      <alignment horizontal="center"/>
    </xf>
    <xf numFmtId="0" fontId="1" fillId="0" borderId="0" xfId="0" applyFont="1"/>
    <xf numFmtId="0" fontId="3" fillId="0" borderId="0" xfId="0" applyFont="1"/>
    <xf numFmtId="0" fontId="9" fillId="0" borderId="0" xfId="0" applyFont="1"/>
    <xf numFmtId="0" fontId="0" fillId="0" borderId="0" xfId="0" applyAlignment="1">
      <alignment vertical="center"/>
    </xf>
    <xf numFmtId="0" fontId="5" fillId="0" borderId="1" xfId="0" applyFont="1" applyBorder="1" applyAlignment="1">
      <alignment horizontal="center"/>
    </xf>
    <xf numFmtId="0" fontId="3" fillId="0" borderId="1" xfId="0" applyFont="1" applyBorder="1"/>
    <xf numFmtId="0" fontId="4" fillId="0" borderId="1" xfId="0" applyFont="1" applyBorder="1" applyAlignment="1">
      <alignment horizontal="center" vertical="center" wrapText="1"/>
    </xf>
    <xf numFmtId="0" fontId="10" fillId="0" borderId="1" xfId="0" applyFont="1" applyBorder="1"/>
    <xf numFmtId="0" fontId="10" fillId="0" borderId="2" xfId="0" applyFont="1" applyBorder="1" applyAlignment="1">
      <alignmen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6" fillId="0" borderId="1" xfId="0" applyFont="1" applyBorder="1" applyAlignment="1">
      <alignment horizontal="justify" vertical="top" wrapText="1"/>
    </xf>
    <xf numFmtId="0" fontId="6" fillId="0" borderId="1" xfId="0" applyFont="1" applyBorder="1" applyAlignment="1">
      <alignment vertical="top"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2" fillId="0" borderId="0" xfId="0" applyFont="1"/>
    <xf numFmtId="0" fontId="0" fillId="0" borderId="0" xfId="0" applyAlignment="1">
      <alignment horizontal="center" vertical="center"/>
    </xf>
    <xf numFmtId="0" fontId="14" fillId="0" borderId="0" xfId="0" applyFont="1" applyAlignment="1">
      <alignment vertical="center"/>
    </xf>
    <xf numFmtId="0" fontId="15" fillId="0" borderId="0" xfId="0" applyFont="1" applyAlignment="1">
      <alignment vertical="center"/>
    </xf>
    <xf numFmtId="0" fontId="0" fillId="0" borderId="1" xfId="0" applyBorder="1" applyAlignment="1">
      <alignment horizontal="center" vertical="center"/>
    </xf>
    <xf numFmtId="0" fontId="1" fillId="0" borderId="3" xfId="0" applyFont="1" applyBorder="1" applyAlignment="1">
      <alignment horizontal="left" vertical="center" wrapText="1"/>
    </xf>
    <xf numFmtId="0" fontId="4" fillId="0" borderId="1" xfId="0" applyFont="1" applyBorder="1" applyAlignment="1">
      <alignment vertical="center" wrapText="1"/>
    </xf>
    <xf numFmtId="0" fontId="5" fillId="0" borderId="1" xfId="0" applyFont="1" applyBorder="1" applyAlignment="1">
      <alignment horizontal="center" vertical="center"/>
    </xf>
    <xf numFmtId="0" fontId="3" fillId="0" borderId="1" xfId="0" applyFont="1" applyBorder="1" applyAlignment="1">
      <alignment horizontal="center"/>
    </xf>
    <xf numFmtId="0" fontId="4" fillId="0" borderId="1" xfId="0" applyFont="1" applyBorder="1" applyAlignment="1">
      <alignment horizontal="center" vertical="center" wrapText="1"/>
    </xf>
    <xf numFmtId="0" fontId="5" fillId="0" borderId="1" xfId="0" applyFont="1" applyBorder="1" applyAlignment="1">
      <alignment horizontal="right"/>
    </xf>
    <xf numFmtId="0" fontId="13" fillId="0" borderId="1" xfId="0" applyFont="1" applyBorder="1" applyAlignment="1">
      <alignment horizontal="center"/>
    </xf>
    <xf numFmtId="0" fontId="4" fillId="0" borderId="1" xfId="0" applyFont="1" applyBorder="1" applyAlignment="1">
      <alignment horizontal="center" wrapText="1"/>
    </xf>
    <xf numFmtId="0" fontId="5" fillId="0" borderId="1" xfId="0" applyFont="1" applyBorder="1" applyAlignment="1">
      <alignment horizontal="left" vertical="top" wrapText="1"/>
    </xf>
    <xf numFmtId="0" fontId="5" fillId="0" borderId="1" xfId="0" applyFont="1" applyBorder="1" applyAlignment="1">
      <alignment horizontal="left" vertical="top"/>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W30"/>
  <sheetViews>
    <sheetView tabSelected="1" topLeftCell="F13" zoomScale="44" zoomScaleNormal="87" zoomScalePageLayoutView="80" workbookViewId="0">
      <selection activeCell="N10" sqref="N10"/>
    </sheetView>
  </sheetViews>
  <sheetFormatPr defaultColWidth="8.5703125" defaultRowHeight="15" x14ac:dyDescent="0.25"/>
  <cols>
    <col min="4" max="4" width="15.85546875" customWidth="1"/>
    <col min="5" max="5" width="29.140625" customWidth="1"/>
    <col min="6" max="6" width="12.140625" customWidth="1"/>
    <col min="7" max="7" width="15.28515625" customWidth="1"/>
    <col min="8" max="23" width="22.7109375" customWidth="1"/>
  </cols>
  <sheetData>
    <row r="2" spans="3:23" ht="18.75" x14ac:dyDescent="0.3">
      <c r="C2" s="3"/>
      <c r="D2" s="3"/>
      <c r="E2" s="3"/>
      <c r="F2" s="3"/>
      <c r="G2" s="3"/>
      <c r="H2" s="3"/>
      <c r="I2" s="3"/>
      <c r="J2" s="3"/>
      <c r="K2" s="3"/>
      <c r="L2" s="3"/>
      <c r="M2" s="3"/>
      <c r="N2" s="3"/>
      <c r="O2" s="3"/>
      <c r="P2" s="3"/>
      <c r="Q2" s="3"/>
      <c r="R2" s="3"/>
      <c r="S2" s="3"/>
      <c r="T2" s="3"/>
      <c r="U2" s="3"/>
      <c r="V2" s="3"/>
      <c r="W2" s="3"/>
    </row>
    <row r="3" spans="3:23" ht="18.75" x14ac:dyDescent="0.3">
      <c r="C3" s="3"/>
      <c r="D3" s="3"/>
      <c r="E3" s="3"/>
      <c r="F3" s="3"/>
      <c r="G3" s="3"/>
      <c r="H3" s="3"/>
      <c r="I3" s="3"/>
      <c r="J3" s="3"/>
      <c r="K3" s="3"/>
      <c r="L3" s="3"/>
      <c r="M3" s="3"/>
      <c r="N3" s="3"/>
      <c r="O3" s="3"/>
      <c r="P3" s="3"/>
      <c r="Q3" s="3"/>
      <c r="R3" s="3"/>
      <c r="S3" s="3"/>
      <c r="T3" s="3"/>
      <c r="U3" s="3"/>
      <c r="V3" s="3"/>
      <c r="W3" s="3"/>
    </row>
    <row r="4" spans="3:23" s="5" customFormat="1" ht="42" customHeight="1" x14ac:dyDescent="0.25">
      <c r="C4" s="32" t="s">
        <v>23</v>
      </c>
      <c r="D4" s="32"/>
      <c r="E4" s="32"/>
      <c r="F4" s="32"/>
      <c r="G4" s="32"/>
      <c r="H4" s="32"/>
      <c r="I4" s="32"/>
      <c r="J4" s="32"/>
      <c r="K4" s="32"/>
      <c r="L4" s="32"/>
      <c r="M4" s="32"/>
      <c r="N4" s="32"/>
      <c r="O4" s="32"/>
      <c r="P4" s="32"/>
      <c r="Q4" s="32"/>
      <c r="R4" s="32"/>
      <c r="S4" s="32"/>
      <c r="T4" s="32"/>
      <c r="U4" s="32"/>
      <c r="V4" s="32"/>
      <c r="W4" s="32"/>
    </row>
    <row r="5" spans="3:23" ht="18.75" x14ac:dyDescent="0.3">
      <c r="C5" s="35" t="s">
        <v>14</v>
      </c>
      <c r="D5" s="35"/>
      <c r="E5" s="35"/>
      <c r="F5" s="35"/>
      <c r="G5" s="35"/>
      <c r="H5" s="36" t="s">
        <v>28</v>
      </c>
      <c r="I5" s="36"/>
      <c r="J5" s="36"/>
      <c r="K5" s="36"/>
      <c r="L5" s="36"/>
      <c r="M5" s="36"/>
      <c r="N5" s="36"/>
      <c r="O5" s="36"/>
      <c r="P5" s="36"/>
      <c r="Q5" s="36"/>
      <c r="R5" s="36"/>
      <c r="S5" s="36"/>
      <c r="T5" s="36"/>
      <c r="U5" s="36"/>
      <c r="V5" s="36"/>
      <c r="W5" s="36"/>
    </row>
    <row r="6" spans="3:23" ht="18.95" customHeight="1" x14ac:dyDescent="0.3">
      <c r="C6" s="7"/>
      <c r="D6" s="34" t="s">
        <v>9</v>
      </c>
      <c r="E6" s="34"/>
      <c r="F6" s="34"/>
      <c r="G6" s="34"/>
      <c r="H6" s="37" t="s">
        <v>0</v>
      </c>
      <c r="I6" s="37"/>
      <c r="J6" s="37"/>
      <c r="K6" s="37"/>
      <c r="L6" s="37"/>
      <c r="M6" s="37"/>
      <c r="N6" s="37"/>
      <c r="O6" s="37"/>
      <c r="P6" s="37"/>
      <c r="Q6" s="37"/>
      <c r="R6" s="37"/>
      <c r="S6" s="37"/>
      <c r="T6" s="37"/>
      <c r="U6" s="37"/>
      <c r="V6" s="37"/>
      <c r="W6" s="37"/>
    </row>
    <row r="7" spans="3:23" ht="48.95" customHeight="1" x14ac:dyDescent="0.25">
      <c r="C7" s="33" t="s">
        <v>1</v>
      </c>
      <c r="D7" s="34"/>
      <c r="E7" s="34"/>
      <c r="F7" s="34"/>
      <c r="G7" s="34"/>
      <c r="H7" s="34" t="s">
        <v>10</v>
      </c>
      <c r="I7" s="34"/>
      <c r="J7" s="34"/>
      <c r="K7" s="34"/>
      <c r="L7" s="34"/>
      <c r="M7" s="34"/>
      <c r="N7" s="34"/>
      <c r="O7" s="34"/>
      <c r="P7" s="34" t="s">
        <v>2</v>
      </c>
      <c r="Q7" s="31"/>
      <c r="R7" s="31"/>
      <c r="S7" s="31"/>
      <c r="T7" s="31"/>
      <c r="U7" s="31"/>
      <c r="V7" s="34" t="s">
        <v>3</v>
      </c>
      <c r="W7" s="34" t="s">
        <v>4</v>
      </c>
    </row>
    <row r="8" spans="3:23" ht="80.25" customHeight="1" x14ac:dyDescent="0.25">
      <c r="C8" s="33"/>
      <c r="D8" s="34"/>
      <c r="E8" s="34"/>
      <c r="F8" s="34"/>
      <c r="G8" s="34"/>
      <c r="H8" s="34" t="s">
        <v>11</v>
      </c>
      <c r="I8" s="34"/>
      <c r="J8" s="34"/>
      <c r="K8" s="34"/>
      <c r="L8" s="34" t="s">
        <v>5</v>
      </c>
      <c r="M8" s="34"/>
      <c r="N8" s="34"/>
      <c r="O8" s="34"/>
      <c r="P8" s="34"/>
      <c r="Q8" s="31"/>
      <c r="R8" s="31"/>
      <c r="S8" s="31"/>
      <c r="T8" s="31"/>
      <c r="U8" s="31"/>
      <c r="V8" s="34"/>
      <c r="W8" s="34"/>
    </row>
    <row r="9" spans="3:23" s="1" customFormat="1" ht="18.75" x14ac:dyDescent="0.3">
      <c r="C9" s="33"/>
      <c r="D9" s="6">
        <v>1</v>
      </c>
      <c r="E9" s="8">
        <v>2</v>
      </c>
      <c r="F9" s="8">
        <v>3</v>
      </c>
      <c r="G9" s="6">
        <v>4</v>
      </c>
      <c r="H9" s="6">
        <v>5</v>
      </c>
      <c r="I9" s="8">
        <v>6</v>
      </c>
      <c r="J9" s="8">
        <v>7</v>
      </c>
      <c r="K9" s="6">
        <v>8</v>
      </c>
      <c r="L9" s="6">
        <v>9</v>
      </c>
      <c r="M9" s="8">
        <v>10</v>
      </c>
      <c r="N9" s="8">
        <v>11</v>
      </c>
      <c r="O9" s="6">
        <v>12</v>
      </c>
      <c r="P9" s="6">
        <v>13</v>
      </c>
      <c r="Q9" s="8">
        <v>14</v>
      </c>
      <c r="R9" s="8">
        <v>15</v>
      </c>
      <c r="S9" s="6">
        <v>16</v>
      </c>
      <c r="T9" s="6">
        <v>17</v>
      </c>
      <c r="U9" s="8">
        <v>18</v>
      </c>
      <c r="V9" s="8">
        <v>19</v>
      </c>
      <c r="W9" s="6">
        <v>20</v>
      </c>
    </row>
    <row r="10" spans="3:23" s="4" customFormat="1" ht="409.5" customHeight="1" x14ac:dyDescent="0.25">
      <c r="C10" s="9"/>
      <c r="D10" s="9"/>
      <c r="E10" s="9"/>
      <c r="F10" s="9"/>
      <c r="G10" s="9"/>
      <c r="H10" s="10" t="s">
        <v>15</v>
      </c>
      <c r="I10" s="10" t="s">
        <v>16</v>
      </c>
      <c r="J10" s="11" t="s">
        <v>17</v>
      </c>
      <c r="K10" s="11" t="s">
        <v>27</v>
      </c>
      <c r="L10" s="11" t="s">
        <v>20</v>
      </c>
      <c r="M10" s="11" t="s">
        <v>21</v>
      </c>
      <c r="N10" s="11" t="s">
        <v>22</v>
      </c>
      <c r="O10" s="11" t="s">
        <v>19</v>
      </c>
      <c r="P10" s="12"/>
      <c r="Q10" s="11" t="s">
        <v>25</v>
      </c>
      <c r="R10" s="12" t="s">
        <v>18</v>
      </c>
      <c r="S10" s="13" t="s">
        <v>26</v>
      </c>
      <c r="T10" s="14" t="s">
        <v>24</v>
      </c>
      <c r="U10" s="12" t="s">
        <v>13</v>
      </c>
      <c r="V10" s="12"/>
      <c r="W10" s="12"/>
    </row>
    <row r="11" spans="3:23" s="2" customFormat="1" ht="58.5" customHeight="1" x14ac:dyDescent="0.3">
      <c r="C11" s="7"/>
      <c r="D11" s="15" t="s">
        <v>6</v>
      </c>
      <c r="E11" s="16" t="s">
        <v>7</v>
      </c>
      <c r="F11" s="15" t="s">
        <v>12</v>
      </c>
      <c r="G11" s="15" t="s">
        <v>8</v>
      </c>
      <c r="H11" s="17">
        <v>3</v>
      </c>
      <c r="I11" s="18">
        <v>5</v>
      </c>
      <c r="J11" s="18">
        <v>5</v>
      </c>
      <c r="K11" s="18">
        <v>6</v>
      </c>
      <c r="L11" s="18">
        <v>5</v>
      </c>
      <c r="M11" s="18">
        <v>5</v>
      </c>
      <c r="N11" s="18">
        <v>5</v>
      </c>
      <c r="O11" s="18">
        <v>5</v>
      </c>
      <c r="P11" s="8">
        <f t="shared" ref="P11:P26" si="0">SUM(H11:O11)</f>
        <v>39</v>
      </c>
      <c r="Q11" s="18">
        <v>5</v>
      </c>
      <c r="R11" s="18">
        <v>5</v>
      </c>
      <c r="S11" s="18">
        <v>5</v>
      </c>
      <c r="T11" s="18">
        <v>6</v>
      </c>
      <c r="U11" s="18">
        <v>10</v>
      </c>
      <c r="V11" s="8">
        <f t="shared" ref="V11:V26" si="1">SUM(Q11:U11)</f>
        <v>31</v>
      </c>
      <c r="W11" s="8">
        <f t="shared" ref="W11:W26" si="2">V11+P11</f>
        <v>70</v>
      </c>
    </row>
    <row r="12" spans="3:23" ht="43.9" customHeight="1" x14ac:dyDescent="0.25">
      <c r="C12" s="29">
        <v>1</v>
      </c>
      <c r="D12" s="19">
        <v>965</v>
      </c>
      <c r="E12" s="20" t="s">
        <v>29</v>
      </c>
      <c r="F12" s="20"/>
      <c r="G12" s="20" t="s">
        <v>30</v>
      </c>
      <c r="H12" s="29">
        <v>0</v>
      </c>
      <c r="I12" s="29">
        <v>0</v>
      </c>
      <c r="J12" s="29">
        <v>0</v>
      </c>
      <c r="K12" s="29">
        <v>0</v>
      </c>
      <c r="L12" s="38" t="s">
        <v>47</v>
      </c>
      <c r="M12" s="39"/>
      <c r="N12" s="39"/>
      <c r="O12" s="39"/>
      <c r="P12" s="8">
        <f t="shared" si="0"/>
        <v>0</v>
      </c>
      <c r="Q12" s="29">
        <v>0</v>
      </c>
      <c r="R12" s="29">
        <v>0</v>
      </c>
      <c r="S12" s="29">
        <v>0</v>
      </c>
      <c r="T12" s="29">
        <v>0</v>
      </c>
      <c r="U12" s="18">
        <v>10</v>
      </c>
      <c r="V12" s="8">
        <f t="shared" si="1"/>
        <v>10</v>
      </c>
      <c r="W12" s="8">
        <f t="shared" si="2"/>
        <v>10</v>
      </c>
    </row>
    <row r="13" spans="3:23" ht="43.9" customHeight="1" x14ac:dyDescent="0.25">
      <c r="C13" s="29">
        <v>2</v>
      </c>
      <c r="D13" s="21">
        <v>1045</v>
      </c>
      <c r="E13" s="20" t="s">
        <v>31</v>
      </c>
      <c r="F13" s="20"/>
      <c r="G13" s="20" t="s">
        <v>30</v>
      </c>
      <c r="H13" s="29">
        <v>0</v>
      </c>
      <c r="I13" s="29">
        <v>0</v>
      </c>
      <c r="J13" s="29">
        <v>0</v>
      </c>
      <c r="K13" s="29">
        <v>0</v>
      </c>
      <c r="L13" s="39"/>
      <c r="M13" s="39"/>
      <c r="N13" s="39"/>
      <c r="O13" s="39"/>
      <c r="P13" s="8">
        <f t="shared" si="0"/>
        <v>0</v>
      </c>
      <c r="Q13" s="29">
        <v>0</v>
      </c>
      <c r="R13" s="29">
        <v>0</v>
      </c>
      <c r="S13" s="29">
        <v>0</v>
      </c>
      <c r="T13" s="29">
        <v>0</v>
      </c>
      <c r="U13" s="18">
        <v>10</v>
      </c>
      <c r="V13" s="8">
        <f t="shared" si="1"/>
        <v>10</v>
      </c>
      <c r="W13" s="8">
        <f t="shared" si="2"/>
        <v>10</v>
      </c>
    </row>
    <row r="14" spans="3:23" ht="43.9" customHeight="1" x14ac:dyDescent="0.25">
      <c r="C14" s="29">
        <v>3</v>
      </c>
      <c r="D14" s="23">
        <v>1046</v>
      </c>
      <c r="E14" s="30" t="s">
        <v>32</v>
      </c>
      <c r="F14" s="20"/>
      <c r="G14" s="20" t="s">
        <v>30</v>
      </c>
      <c r="H14" s="29">
        <v>0</v>
      </c>
      <c r="I14" s="29">
        <v>0</v>
      </c>
      <c r="J14" s="29">
        <v>0</v>
      </c>
      <c r="K14" s="29">
        <v>0</v>
      </c>
      <c r="L14" s="39"/>
      <c r="M14" s="39"/>
      <c r="N14" s="39"/>
      <c r="O14" s="39"/>
      <c r="P14" s="8">
        <f t="shared" si="0"/>
        <v>0</v>
      </c>
      <c r="Q14" s="29">
        <v>0</v>
      </c>
      <c r="R14" s="29">
        <v>0</v>
      </c>
      <c r="S14" s="29">
        <v>0</v>
      </c>
      <c r="T14" s="29">
        <v>0</v>
      </c>
      <c r="U14" s="18">
        <v>10</v>
      </c>
      <c r="V14" s="8">
        <f t="shared" si="1"/>
        <v>10</v>
      </c>
      <c r="W14" s="8">
        <f t="shared" si="2"/>
        <v>10</v>
      </c>
    </row>
    <row r="15" spans="3:23" ht="43.9" customHeight="1" x14ac:dyDescent="0.25">
      <c r="C15" s="29">
        <v>4</v>
      </c>
      <c r="D15" s="23">
        <v>1048</v>
      </c>
      <c r="E15" s="22" t="s">
        <v>33</v>
      </c>
      <c r="F15" s="20" t="s">
        <v>34</v>
      </c>
      <c r="G15" s="20" t="s">
        <v>30</v>
      </c>
      <c r="H15" s="29">
        <v>0</v>
      </c>
      <c r="I15" s="29">
        <v>0</v>
      </c>
      <c r="J15" s="29">
        <v>0</v>
      </c>
      <c r="K15" s="29">
        <v>0</v>
      </c>
      <c r="L15" s="39"/>
      <c r="M15" s="39"/>
      <c r="N15" s="39"/>
      <c r="O15" s="39"/>
      <c r="P15" s="8">
        <f t="shared" si="0"/>
        <v>0</v>
      </c>
      <c r="Q15" s="29">
        <v>0</v>
      </c>
      <c r="R15" s="29">
        <v>0</v>
      </c>
      <c r="S15" s="29">
        <v>0</v>
      </c>
      <c r="T15" s="29">
        <v>0</v>
      </c>
      <c r="U15" s="18">
        <v>10</v>
      </c>
      <c r="V15" s="8">
        <f t="shared" si="1"/>
        <v>10</v>
      </c>
      <c r="W15" s="8">
        <f t="shared" si="2"/>
        <v>10</v>
      </c>
    </row>
    <row r="16" spans="3:23" ht="43.9" customHeight="1" x14ac:dyDescent="0.25">
      <c r="C16" s="29">
        <v>5</v>
      </c>
      <c r="D16" s="19">
        <v>1052</v>
      </c>
      <c r="E16" s="20" t="s">
        <v>35</v>
      </c>
      <c r="F16" s="20"/>
      <c r="G16" s="20" t="s">
        <v>30</v>
      </c>
      <c r="H16" s="29">
        <v>0</v>
      </c>
      <c r="I16" s="29">
        <v>0</v>
      </c>
      <c r="J16" s="29">
        <v>0</v>
      </c>
      <c r="K16" s="29">
        <v>0</v>
      </c>
      <c r="L16" s="39"/>
      <c r="M16" s="39"/>
      <c r="N16" s="39"/>
      <c r="O16" s="39"/>
      <c r="P16" s="8">
        <f t="shared" si="0"/>
        <v>0</v>
      </c>
      <c r="Q16" s="29">
        <v>0</v>
      </c>
      <c r="R16" s="29">
        <v>0</v>
      </c>
      <c r="S16" s="29">
        <v>0</v>
      </c>
      <c r="T16" s="29">
        <v>0</v>
      </c>
      <c r="U16" s="18">
        <v>10</v>
      </c>
      <c r="V16" s="8">
        <f t="shared" si="1"/>
        <v>10</v>
      </c>
      <c r="W16" s="8">
        <f t="shared" si="2"/>
        <v>10</v>
      </c>
    </row>
    <row r="17" spans="3:23" ht="43.9" customHeight="1" x14ac:dyDescent="0.25">
      <c r="C17" s="29">
        <v>6</v>
      </c>
      <c r="D17" s="23">
        <v>1055</v>
      </c>
      <c r="E17" s="24" t="s">
        <v>36</v>
      </c>
      <c r="F17" s="24"/>
      <c r="G17" s="20" t="s">
        <v>30</v>
      </c>
      <c r="H17" s="29">
        <v>0</v>
      </c>
      <c r="I17" s="29">
        <v>0</v>
      </c>
      <c r="J17" s="29">
        <v>0</v>
      </c>
      <c r="K17" s="29">
        <v>0</v>
      </c>
      <c r="L17" s="39"/>
      <c r="M17" s="39"/>
      <c r="N17" s="39"/>
      <c r="O17" s="39"/>
      <c r="P17" s="8">
        <f t="shared" si="0"/>
        <v>0</v>
      </c>
      <c r="Q17" s="29">
        <v>0</v>
      </c>
      <c r="R17" s="29">
        <v>0</v>
      </c>
      <c r="S17" s="29">
        <v>0</v>
      </c>
      <c r="T17" s="29">
        <v>0</v>
      </c>
      <c r="U17" s="18">
        <v>10</v>
      </c>
      <c r="V17" s="8">
        <f t="shared" si="1"/>
        <v>10</v>
      </c>
      <c r="W17" s="8">
        <f t="shared" si="2"/>
        <v>10</v>
      </c>
    </row>
    <row r="18" spans="3:23" ht="43.9" customHeight="1" x14ac:dyDescent="0.25">
      <c r="C18" s="29">
        <v>7</v>
      </c>
      <c r="D18" s="23">
        <v>1063</v>
      </c>
      <c r="E18" s="24" t="s">
        <v>37</v>
      </c>
      <c r="F18" s="24"/>
      <c r="G18" s="20" t="s">
        <v>30</v>
      </c>
      <c r="H18" s="29">
        <v>0</v>
      </c>
      <c r="I18" s="29">
        <v>0</v>
      </c>
      <c r="J18" s="29">
        <v>0</v>
      </c>
      <c r="K18" s="29">
        <v>0</v>
      </c>
      <c r="L18" s="39"/>
      <c r="M18" s="39"/>
      <c r="N18" s="39"/>
      <c r="O18" s="39"/>
      <c r="P18" s="8">
        <f t="shared" si="0"/>
        <v>0</v>
      </c>
      <c r="Q18" s="29">
        <v>0</v>
      </c>
      <c r="R18" s="29">
        <v>0</v>
      </c>
      <c r="S18" s="29">
        <v>0</v>
      </c>
      <c r="T18" s="29">
        <v>0</v>
      </c>
      <c r="U18" s="18">
        <v>10</v>
      </c>
      <c r="V18" s="8">
        <f t="shared" si="1"/>
        <v>10</v>
      </c>
      <c r="W18" s="8">
        <f t="shared" si="2"/>
        <v>10</v>
      </c>
    </row>
    <row r="19" spans="3:23" ht="43.9" customHeight="1" x14ac:dyDescent="0.25">
      <c r="C19" s="29">
        <v>8</v>
      </c>
      <c r="D19" s="23">
        <v>1064</v>
      </c>
      <c r="E19" s="24" t="s">
        <v>38</v>
      </c>
      <c r="F19" s="24"/>
      <c r="G19" s="20" t="s">
        <v>30</v>
      </c>
      <c r="H19" s="29">
        <v>0</v>
      </c>
      <c r="I19" s="29">
        <v>0</v>
      </c>
      <c r="J19" s="29">
        <v>0</v>
      </c>
      <c r="K19" s="29">
        <v>0</v>
      </c>
      <c r="L19" s="39"/>
      <c r="M19" s="39"/>
      <c r="N19" s="39"/>
      <c r="O19" s="39"/>
      <c r="P19" s="8">
        <f t="shared" si="0"/>
        <v>0</v>
      </c>
      <c r="Q19" s="29">
        <v>0</v>
      </c>
      <c r="R19" s="29">
        <v>0</v>
      </c>
      <c r="S19" s="29">
        <v>0</v>
      </c>
      <c r="T19" s="29">
        <v>0</v>
      </c>
      <c r="U19" s="18">
        <v>10</v>
      </c>
      <c r="V19" s="8">
        <f t="shared" si="1"/>
        <v>10</v>
      </c>
      <c r="W19" s="8">
        <f t="shared" si="2"/>
        <v>10</v>
      </c>
    </row>
    <row r="20" spans="3:23" ht="43.9" customHeight="1" x14ac:dyDescent="0.25">
      <c r="C20" s="29">
        <v>9</v>
      </c>
      <c r="D20" s="23">
        <v>1140</v>
      </c>
      <c r="E20" s="24" t="s">
        <v>39</v>
      </c>
      <c r="F20" s="24"/>
      <c r="G20" s="20" t="s">
        <v>30</v>
      </c>
      <c r="H20" s="29">
        <v>0</v>
      </c>
      <c r="I20" s="29">
        <v>0</v>
      </c>
      <c r="J20" s="29">
        <v>0</v>
      </c>
      <c r="K20" s="29">
        <v>0</v>
      </c>
      <c r="L20" s="39"/>
      <c r="M20" s="39"/>
      <c r="N20" s="39"/>
      <c r="O20" s="39"/>
      <c r="P20" s="8">
        <f t="shared" si="0"/>
        <v>0</v>
      </c>
      <c r="Q20" s="29">
        <v>0</v>
      </c>
      <c r="R20" s="29">
        <v>0</v>
      </c>
      <c r="S20" s="29">
        <v>0</v>
      </c>
      <c r="T20" s="29">
        <v>0</v>
      </c>
      <c r="U20" s="18">
        <v>10</v>
      </c>
      <c r="V20" s="8">
        <f t="shared" si="1"/>
        <v>10</v>
      </c>
      <c r="W20" s="8">
        <f t="shared" si="2"/>
        <v>10</v>
      </c>
    </row>
    <row r="21" spans="3:23" ht="43.9" customHeight="1" x14ac:dyDescent="0.25">
      <c r="C21" s="29">
        <v>10</v>
      </c>
      <c r="D21" s="23">
        <v>1141</v>
      </c>
      <c r="E21" s="24" t="s">
        <v>40</v>
      </c>
      <c r="F21" s="24"/>
      <c r="G21" s="20" t="s">
        <v>30</v>
      </c>
      <c r="H21" s="29">
        <v>0</v>
      </c>
      <c r="I21" s="29">
        <v>0</v>
      </c>
      <c r="J21" s="29">
        <v>0</v>
      </c>
      <c r="K21" s="29">
        <v>0</v>
      </c>
      <c r="L21" s="39"/>
      <c r="M21" s="39"/>
      <c r="N21" s="39"/>
      <c r="O21" s="39"/>
      <c r="P21" s="8">
        <f t="shared" si="0"/>
        <v>0</v>
      </c>
      <c r="Q21" s="29">
        <v>0</v>
      </c>
      <c r="R21" s="29">
        <v>0</v>
      </c>
      <c r="S21" s="29">
        <v>0</v>
      </c>
      <c r="T21" s="29">
        <v>0</v>
      </c>
      <c r="U21" s="18">
        <v>10</v>
      </c>
      <c r="V21" s="8">
        <f t="shared" si="1"/>
        <v>10</v>
      </c>
      <c r="W21" s="8">
        <f t="shared" si="2"/>
        <v>10</v>
      </c>
    </row>
    <row r="22" spans="3:23" ht="43.9" customHeight="1" x14ac:dyDescent="0.25">
      <c r="C22" s="29">
        <v>11</v>
      </c>
      <c r="D22" s="23">
        <v>1148</v>
      </c>
      <c r="E22" s="24" t="s">
        <v>41</v>
      </c>
      <c r="F22" s="24" t="s">
        <v>42</v>
      </c>
      <c r="G22" s="20" t="s">
        <v>30</v>
      </c>
      <c r="H22" s="29">
        <v>0</v>
      </c>
      <c r="I22" s="29">
        <v>0</v>
      </c>
      <c r="J22" s="29">
        <v>0</v>
      </c>
      <c r="K22" s="29">
        <v>0</v>
      </c>
      <c r="L22" s="39"/>
      <c r="M22" s="39"/>
      <c r="N22" s="39"/>
      <c r="O22" s="39"/>
      <c r="P22" s="8">
        <f t="shared" si="0"/>
        <v>0</v>
      </c>
      <c r="Q22" s="29">
        <v>0</v>
      </c>
      <c r="R22" s="29">
        <v>0</v>
      </c>
      <c r="S22" s="29">
        <v>0</v>
      </c>
      <c r="T22" s="29">
        <v>0</v>
      </c>
      <c r="U22" s="18">
        <v>10</v>
      </c>
      <c r="V22" s="8">
        <f t="shared" si="1"/>
        <v>10</v>
      </c>
      <c r="W22" s="8">
        <f t="shared" si="2"/>
        <v>10</v>
      </c>
    </row>
    <row r="23" spans="3:23" ht="43.9" customHeight="1" x14ac:dyDescent="0.25">
      <c r="C23" s="29">
        <v>12</v>
      </c>
      <c r="D23" s="23">
        <v>1149</v>
      </c>
      <c r="E23" s="24" t="s">
        <v>41</v>
      </c>
      <c r="F23" s="24" t="s">
        <v>43</v>
      </c>
      <c r="G23" s="20" t="s">
        <v>30</v>
      </c>
      <c r="H23" s="29">
        <v>0</v>
      </c>
      <c r="I23" s="29">
        <v>0</v>
      </c>
      <c r="J23" s="29">
        <v>0</v>
      </c>
      <c r="K23" s="29">
        <v>0</v>
      </c>
      <c r="L23" s="39"/>
      <c r="M23" s="39"/>
      <c r="N23" s="39"/>
      <c r="O23" s="39"/>
      <c r="P23" s="8">
        <f t="shared" si="0"/>
        <v>0</v>
      </c>
      <c r="Q23" s="29">
        <v>0</v>
      </c>
      <c r="R23" s="29">
        <v>0</v>
      </c>
      <c r="S23" s="29">
        <v>0</v>
      </c>
      <c r="T23" s="29">
        <v>0</v>
      </c>
      <c r="U23" s="18">
        <v>10</v>
      </c>
      <c r="V23" s="8">
        <f t="shared" si="1"/>
        <v>10</v>
      </c>
      <c r="W23" s="8">
        <f t="shared" si="2"/>
        <v>10</v>
      </c>
    </row>
    <row r="24" spans="3:23" ht="43.9" customHeight="1" x14ac:dyDescent="0.25">
      <c r="C24" s="29">
        <v>13</v>
      </c>
      <c r="D24" s="23">
        <v>1164</v>
      </c>
      <c r="E24" s="24" t="s">
        <v>44</v>
      </c>
      <c r="F24" s="24" t="s">
        <v>43</v>
      </c>
      <c r="G24" s="20" t="s">
        <v>30</v>
      </c>
      <c r="H24" s="29">
        <v>0</v>
      </c>
      <c r="I24" s="29">
        <v>0</v>
      </c>
      <c r="J24" s="29">
        <v>0</v>
      </c>
      <c r="K24" s="29">
        <v>0</v>
      </c>
      <c r="L24" s="39"/>
      <c r="M24" s="39"/>
      <c r="N24" s="39"/>
      <c r="O24" s="39"/>
      <c r="P24" s="8">
        <f t="shared" si="0"/>
        <v>0</v>
      </c>
      <c r="Q24" s="29">
        <v>0</v>
      </c>
      <c r="R24" s="29">
        <v>0</v>
      </c>
      <c r="S24" s="29">
        <v>0</v>
      </c>
      <c r="T24" s="29">
        <v>0</v>
      </c>
      <c r="U24" s="18">
        <v>10</v>
      </c>
      <c r="V24" s="8">
        <f t="shared" si="1"/>
        <v>10</v>
      </c>
      <c r="W24" s="8">
        <f t="shared" si="2"/>
        <v>10</v>
      </c>
    </row>
    <row r="25" spans="3:23" ht="43.9" customHeight="1" x14ac:dyDescent="0.25">
      <c r="C25" s="29">
        <v>14</v>
      </c>
      <c r="D25" s="23">
        <v>1165</v>
      </c>
      <c r="E25" s="24" t="s">
        <v>44</v>
      </c>
      <c r="F25" s="24" t="s">
        <v>42</v>
      </c>
      <c r="G25" s="20" t="s">
        <v>30</v>
      </c>
      <c r="H25" s="29">
        <v>0</v>
      </c>
      <c r="I25" s="29">
        <v>0</v>
      </c>
      <c r="J25" s="29">
        <v>0</v>
      </c>
      <c r="K25" s="29">
        <v>0</v>
      </c>
      <c r="L25" s="39"/>
      <c r="M25" s="39"/>
      <c r="N25" s="39"/>
      <c r="O25" s="39"/>
      <c r="P25" s="8">
        <f t="shared" si="0"/>
        <v>0</v>
      </c>
      <c r="Q25" s="29">
        <v>0</v>
      </c>
      <c r="R25" s="29">
        <v>0</v>
      </c>
      <c r="S25" s="29">
        <v>0</v>
      </c>
      <c r="T25" s="29">
        <v>0</v>
      </c>
      <c r="U25" s="18">
        <v>10</v>
      </c>
      <c r="V25" s="8">
        <f t="shared" si="1"/>
        <v>10</v>
      </c>
      <c r="W25" s="8">
        <f t="shared" si="2"/>
        <v>10</v>
      </c>
    </row>
    <row r="26" spans="3:23" ht="43.9" customHeight="1" x14ac:dyDescent="0.25">
      <c r="C26" s="29">
        <v>15</v>
      </c>
      <c r="D26" s="23">
        <v>1279</v>
      </c>
      <c r="E26" s="24" t="s">
        <v>45</v>
      </c>
      <c r="F26" s="24" t="s">
        <v>46</v>
      </c>
      <c r="G26" s="20" t="s">
        <v>30</v>
      </c>
      <c r="H26" s="29">
        <v>0</v>
      </c>
      <c r="I26" s="29">
        <v>0</v>
      </c>
      <c r="J26" s="29">
        <v>0</v>
      </c>
      <c r="K26" s="29">
        <v>0</v>
      </c>
      <c r="L26" s="39"/>
      <c r="M26" s="39"/>
      <c r="N26" s="39"/>
      <c r="O26" s="39"/>
      <c r="P26" s="8">
        <f t="shared" si="0"/>
        <v>0</v>
      </c>
      <c r="Q26" s="29">
        <v>0</v>
      </c>
      <c r="R26" s="29">
        <v>0</v>
      </c>
      <c r="S26" s="29">
        <v>0</v>
      </c>
      <c r="T26" s="29">
        <v>0</v>
      </c>
      <c r="U26" s="18">
        <v>10</v>
      </c>
      <c r="V26" s="8">
        <f t="shared" si="1"/>
        <v>10</v>
      </c>
      <c r="W26" s="8">
        <f t="shared" si="2"/>
        <v>10</v>
      </c>
    </row>
    <row r="27" spans="3:23" ht="15.75" x14ac:dyDescent="0.25">
      <c r="E27" s="27" t="s">
        <v>48</v>
      </c>
    </row>
    <row r="28" spans="3:23" ht="15.75" x14ac:dyDescent="0.25">
      <c r="E28" s="28" t="s">
        <v>49</v>
      </c>
    </row>
    <row r="29" spans="3:23" x14ac:dyDescent="0.25">
      <c r="E29" s="25"/>
    </row>
    <row r="30" spans="3:23" x14ac:dyDescent="0.25">
      <c r="E30" s="26"/>
    </row>
  </sheetData>
  <mergeCells count="13">
    <mergeCell ref="L12:O26"/>
    <mergeCell ref="C4:W4"/>
    <mergeCell ref="C7:C9"/>
    <mergeCell ref="H7:O7"/>
    <mergeCell ref="P7:P8"/>
    <mergeCell ref="V7:V8"/>
    <mergeCell ref="W7:W8"/>
    <mergeCell ref="L8:O8"/>
    <mergeCell ref="C5:G5"/>
    <mergeCell ref="H5:W5"/>
    <mergeCell ref="D6:G8"/>
    <mergeCell ref="H6:W6"/>
    <mergeCell ref="H8:K8"/>
  </mergeCells>
  <pageMargins left="0.25" right="0" top="0.25" bottom="0.25" header="0.5" footer="0.5"/>
  <pageSetup paperSize="5" scale="39"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2025-11-18T10:08:51Z</cp:lastPrinted>
  <dcterms:created xsi:type="dcterms:W3CDTF">2016-06-03T12:00:27Z</dcterms:created>
  <dcterms:modified xsi:type="dcterms:W3CDTF">2025-11-20T11:09:13Z</dcterms:modified>
</cp:coreProperties>
</file>